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00" windowHeight="8160" firstSheet="1" activeTab="1"/>
  </bookViews>
  <sheets>
    <sheet name="様式● 宿泊実績報告書" sheetId="4" state="hidden" r:id="rId1"/>
    <sheet name="交付申請書兼請求書" sheetId="2" r:id="rId2"/>
  </sheets>
  <definedNames>
    <definedName name="_xlnm.Print_Area" localSheetId="1">交付申請書兼請求書!$A$1:$R$29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C9" authorId="0">
      <text>
        <r>
          <rPr>
            <b/>
            <sz val="11"/>
            <color rgb="FFFF0000"/>
            <rFont val="游ゴシック"/>
          </rPr>
          <t>　</t>
        </r>
        <r>
          <rPr>
            <b/>
            <u/>
            <sz val="11"/>
            <color rgb="FFFF0000"/>
            <rFont val="游ゴシック"/>
          </rPr>
          <t>※要注意※</t>
        </r>
        <r>
          <rPr>
            <b/>
            <sz val="11"/>
            <color rgb="FFFF0000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 xml:space="preserve">高知県内居住者のみが本事業の対象です。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 xml:space="preserve">施設使用料のみの幼児や、商品代金が2,000円以下の方については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>申請対象外ですので、この様式には記載しないでください。</t>
        </r>
      </text>
    </comment>
    <comment ref="J9" authorId="0">
      <text>
        <r>
          <rPr>
            <sz val="11"/>
            <color rgb="FFFF0000"/>
            <rFont val="游ゴシック"/>
          </rPr>
          <t>　</t>
        </r>
        <r>
          <rPr>
            <b/>
            <u/>
            <sz val="11"/>
            <color rgb="FFFF0000"/>
            <rFont val="游ゴシック"/>
          </rPr>
          <t>※要注意※</t>
        </r>
        <r>
          <rPr>
            <b/>
            <sz val="11"/>
            <color rgb="FFFF0000"/>
            <rFont val="游ゴシック"/>
          </rPr>
          <t xml:space="preserve">
　　</t>
        </r>
        <r>
          <rPr>
            <b/>
            <u/>
            <sz val="11"/>
            <color rgb="FFFF0000"/>
            <rFont val="游ゴシック"/>
          </rPr>
          <t>・～2,000円（1人泊）以下：対象外</t>
        </r>
        <r>
          <rPr>
            <b/>
            <sz val="11"/>
            <color rgb="FFFF0000"/>
            <rFont val="游ゴシック"/>
          </rPr>
          <t>　　　　　</t>
        </r>
        <r>
          <rPr>
            <b/>
            <u/>
            <sz val="11"/>
            <color rgb="FFFF0000"/>
            <rFont val="游ゴシック"/>
          </rPr>
          <t xml:space="preserve">※割引もクーポンもなし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 xml:space="preserve">・～3,999円（1人泊）以下：旅行者負担2,000円を引いた残額が割引額
</t>
        </r>
        <r>
          <rPr>
            <b/>
            <sz val="11"/>
            <color rgb="FFFF0000"/>
            <rFont val="游ゴシック"/>
          </rPr>
          <t>　　</t>
        </r>
        <r>
          <rPr>
            <b/>
            <u/>
            <sz val="11"/>
            <color rgb="FFFF0000"/>
            <rFont val="游ゴシック"/>
          </rPr>
          <t>・4,000円（1人泊）以上～：上限50％、5,000円まで割引可</t>
        </r>
      </text>
    </comment>
    <comment ref="J11" authorId="0">
      <text>
        <r>
          <rPr>
            <sz val="11"/>
            <color theme="1"/>
            <rFont val="游ゴシック"/>
          </rPr>
          <t>　【例】
　　大人　2人：1人泊  10,000円　－ 5,000円割引　＝ 5,000円負担
　　小学生2人：1人泊　3,000円　－ 1,000円割引　＝ 2,000円負担
　　ーーーーーーーーーーーーーーーーーーーーーーーーーーーーー
　　合計　4人：　　　26,000円　－12,000円割引　＝14,000円負担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<sst xmlns="http://schemas.openxmlformats.org/spreadsheetml/2006/main" xmlns:r="http://schemas.openxmlformats.org/officeDocument/2006/relationships" count="76" uniqueCount="76">
  <si>
    <t>チェック
アウト</t>
  </si>
  <si>
    <t>※宿泊事業者提出用</t>
    <rPh sb="1" eb="3">
      <t>しゅくはく</t>
    </rPh>
    <rPh sb="3" eb="6">
      <t>じぎょうしゃ</t>
    </rPh>
    <rPh sb="6" eb="8">
      <t>ていしゅつ</t>
    </rPh>
    <rPh sb="8" eb="9">
      <t>よう</t>
    </rPh>
    <phoneticPr fontId="1" type="Hiragana"/>
  </si>
  <si>
    <t>8787878, 8787879, 8787880, 8787881</t>
  </si>
  <si>
    <t>メール
アドレス</t>
  </si>
  <si>
    <t>高知観光トク割キャンペーン事務局　御中</t>
    <rPh sb="0" eb="2">
      <t>こうち</t>
    </rPh>
    <rPh sb="2" eb="4">
      <t>かんこう</t>
    </rPh>
    <rPh sb="6" eb="7">
      <t>わり</t>
    </rPh>
    <rPh sb="13" eb="16">
      <t>じむきょく</t>
    </rPh>
    <rPh sb="17" eb="19">
      <t>おんちゅう</t>
    </rPh>
    <phoneticPr fontId="1" type="Hiragana"/>
  </si>
  <si>
    <t>人</t>
    <rPh sb="0" eb="1">
      <t>にん</t>
    </rPh>
    <phoneticPr fontId="1" type="Hiragana"/>
  </si>
  <si>
    <t>申請日：令和　　年　　月　　日</t>
    <rPh sb="0" eb="2">
      <t>しんせい</t>
    </rPh>
    <rPh sb="2" eb="3">
      <t>ひ</t>
    </rPh>
    <rPh sb="4" eb="6">
      <t>れいわ</t>
    </rPh>
    <rPh sb="8" eb="9">
      <t>ねん</t>
    </rPh>
    <rPh sb="11" eb="12">
      <t>がつ</t>
    </rPh>
    <rPh sb="14" eb="15">
      <t>にち</t>
    </rPh>
    <phoneticPr fontId="1" type="Hiragana"/>
  </si>
  <si>
    <t>合計</t>
    <rPh sb="0" eb="2">
      <t>ごうけい</t>
    </rPh>
    <phoneticPr fontId="1" type="Hiragana"/>
  </si>
  <si>
    <t>金</t>
    <rPh sb="0" eb="1">
      <t>かね</t>
    </rPh>
    <phoneticPr fontId="1" type="Hiragana"/>
  </si>
  <si>
    <t>交付申請書兼請求書</t>
    <rPh sb="0" eb="2">
      <t>こうふ</t>
    </rPh>
    <rPh sb="2" eb="5">
      <t>しんせいしょ</t>
    </rPh>
    <rPh sb="5" eb="6">
      <t>けん</t>
    </rPh>
    <rPh sb="6" eb="9">
      <t>せいきゅうしょ</t>
    </rPh>
    <phoneticPr fontId="1" type="Hiragana"/>
  </si>
  <si>
    <t>　「高知観光トク割キャンペーン」実施要領第11条第２項の規定に基づき、下記のとおり関係書類を添えて、割引支援金を交付申請します。</t>
  </si>
  <si>
    <t>宿泊者数</t>
    <rPh sb="0" eb="2">
      <t>しゅくはく</t>
    </rPh>
    <rPh sb="2" eb="3">
      <t>しゃ</t>
    </rPh>
    <rPh sb="3" eb="4">
      <t>すう</t>
    </rPh>
    <phoneticPr fontId="1" type="Hiragana"/>
  </si>
  <si>
    <t>記</t>
    <rPh sb="0" eb="1">
      <t>き</t>
    </rPh>
    <phoneticPr fontId="1" type="Hiragana"/>
  </si>
  <si>
    <t>宿泊額</t>
    <rPh sb="0" eb="2">
      <t>しゅくはく</t>
    </rPh>
    <rPh sb="2" eb="3">
      <t>がく</t>
    </rPh>
    <phoneticPr fontId="1" type="Hiragana"/>
  </si>
  <si>
    <t>申請担当者</t>
  </si>
  <si>
    <t>080-0000-0000</t>
  </si>
  <si>
    <t>※記入欄不足の場合は、適宜増やして記入してください。</t>
    <rPh sb="1" eb="3">
      <t>きにゅう</t>
    </rPh>
    <rPh sb="3" eb="4">
      <t>らん</t>
    </rPh>
    <rPh sb="4" eb="6">
      <t>ふそく</t>
    </rPh>
    <rPh sb="7" eb="9">
      <t>ばあい</t>
    </rPh>
    <rPh sb="11" eb="13">
      <t>てきぎ</t>
    </rPh>
    <rPh sb="13" eb="14">
      <t>ふ</t>
    </rPh>
    <rPh sb="17" eb="19">
      <t>きにゅう</t>
    </rPh>
    <phoneticPr fontId="1" type="Hiragana"/>
  </si>
  <si>
    <t>自動入力</t>
    <rPh sb="0" eb="2">
      <t>じどう</t>
    </rPh>
    <rPh sb="2" eb="4">
      <t>にゅうりょく</t>
    </rPh>
    <phoneticPr fontId="1" type="Hiragana"/>
  </si>
  <si>
    <t>氏　　名</t>
  </si>
  <si>
    <t>電話番号</t>
  </si>
  <si>
    <t>高知観光トク割キャンペーン</t>
  </si>
  <si>
    <t>付与枚数</t>
  </si>
  <si>
    <t>付与枚数</t>
    <rPh sb="0" eb="2">
      <t>ふよ</t>
    </rPh>
    <rPh sb="2" eb="4">
      <t>まいすう</t>
    </rPh>
    <phoneticPr fontId="1" type="Hiragana"/>
  </si>
  <si>
    <t>予約日</t>
    <rPh sb="0" eb="3">
      <t>よやくび</t>
    </rPh>
    <phoneticPr fontId="1" type="Hiragana"/>
  </si>
  <si>
    <t>円</t>
    <rPh sb="0" eb="1">
      <t>えん</t>
    </rPh>
    <phoneticPr fontId="1" type="Hiragana"/>
  </si>
  <si>
    <t>住所</t>
    <rPh sb="0" eb="2">
      <t>じゅうしょ</t>
    </rPh>
    <phoneticPr fontId="1" type="Hiragana"/>
  </si>
  <si>
    <t>今回請求する
宿泊期間</t>
    <rPh sb="0" eb="2">
      <t>こんかい</t>
    </rPh>
    <rPh sb="2" eb="4">
      <t>せいきゅう</t>
    </rPh>
    <rPh sb="7" eb="9">
      <t>しゅくはく</t>
    </rPh>
    <rPh sb="9" eb="11">
      <t>きかん</t>
    </rPh>
    <phoneticPr fontId="1" type="Hiragana"/>
  </si>
  <si>
    <t>電話番号</t>
    <rPh sb="0" eb="2">
      <t>でんわ</t>
    </rPh>
    <rPh sb="2" eb="4">
      <t>ばんごう</t>
    </rPh>
    <phoneticPr fontId="1" type="Hiragana"/>
  </si>
  <si>
    <t>金</t>
    <rPh sb="0" eb="1">
      <t>きん</t>
    </rPh>
    <phoneticPr fontId="1" type="Hiragana"/>
  </si>
  <si>
    <t>NO.</t>
  </si>
  <si>
    <t>宿泊施設名</t>
    <rPh sb="0" eb="2">
      <t>しゅくはく</t>
    </rPh>
    <rPh sb="2" eb="5">
      <t>しせつめい</t>
    </rPh>
    <phoneticPr fontId="1" type="Hiragana"/>
  </si>
  <si>
    <t>090-0000-0000</t>
  </si>
  <si>
    <t>クーポン</t>
  </si>
  <si>
    <t>　　　↓</t>
  </si>
  <si>
    <t>割引額
（トク割）</t>
    <rPh sb="0" eb="3">
      <t>わりびきがく</t>
    </rPh>
    <rPh sb="7" eb="8">
      <t>わり</t>
    </rPh>
    <phoneticPr fontId="1" type="Hiragana"/>
  </si>
  <si>
    <t>←</t>
  </si>
  <si>
    <t>付与額</t>
    <rPh sb="0" eb="2">
      <t>ふよ</t>
    </rPh>
    <rPh sb="2" eb="3">
      <t>がく</t>
    </rPh>
    <phoneticPr fontId="1" type="Hiragana"/>
  </si>
  <si>
    <t>宿泊者情報</t>
    <rPh sb="0" eb="3">
      <t>しゅくはくしゃ</t>
    </rPh>
    <rPh sb="3" eb="5">
      <t>じょうほう</t>
    </rPh>
    <phoneticPr fontId="1" type="Hiragana"/>
  </si>
  <si>
    <t>枚</t>
    <rPh sb="0" eb="1">
      <t>まい</t>
    </rPh>
    <phoneticPr fontId="1" type="Hiragana"/>
  </si>
  <si>
    <t>土佐　勝男</t>
    <rPh sb="0" eb="2">
      <t>とさ</t>
    </rPh>
    <rPh sb="3" eb="5">
      <t>かつお</t>
    </rPh>
    <phoneticPr fontId="1" type="Hiragana"/>
  </si>
  <si>
    <r>
      <t xml:space="preserve">宿泊者氏名
</t>
    </r>
    <r>
      <rPr>
        <sz val="8"/>
        <color theme="1"/>
        <rFont val="ＭＳ 明朝"/>
      </rPr>
      <t>（代表者氏名）</t>
    </r>
    <rPh sb="0" eb="3">
      <t>しゅくはくしゃ</t>
    </rPh>
    <rPh sb="3" eb="5">
      <t>しめい</t>
    </rPh>
    <rPh sb="7" eb="10">
      <t>だいひょうしゃ</t>
    </rPh>
    <rPh sb="10" eb="12">
      <t>しめい</t>
    </rPh>
    <phoneticPr fontId="1" type="Hiragana"/>
  </si>
  <si>
    <r>
      <t xml:space="preserve">番号
</t>
    </r>
    <r>
      <rPr>
        <sz val="8"/>
        <color theme="1"/>
        <rFont val="ＭＳ 明朝"/>
      </rPr>
      <t>※連番の場合は
「AAA ～ BBB」と記入</t>
    </r>
    <rPh sb="0" eb="2">
      <t>ばんごう</t>
    </rPh>
    <rPh sb="4" eb="6">
      <t>れんばん</t>
    </rPh>
    <phoneticPr fontId="1" type="Hiragana"/>
  </si>
  <si>
    <t>チェック
イン</t>
  </si>
  <si>
    <t>高知県高知市△△△１１－１</t>
    <rPh sb="0" eb="3">
      <t>こうちけん</t>
    </rPh>
    <rPh sb="3" eb="6">
      <t>こうちし</t>
    </rPh>
    <phoneticPr fontId="1" type="Hiragana"/>
  </si>
  <si>
    <t>高知県土佐清水市○○９９</t>
    <rPh sb="0" eb="3">
      <t>こうちけん</t>
    </rPh>
    <rPh sb="3" eb="8">
      <t>とさしみずし</t>
    </rPh>
    <phoneticPr fontId="1" type="Hiragana"/>
  </si>
  <si>
    <t>割引前
（商品代金）</t>
    <rPh sb="0" eb="2">
      <t>わりびき</t>
    </rPh>
    <rPh sb="2" eb="3">
      <t>まえ</t>
    </rPh>
    <rPh sb="5" eb="7">
      <t>しょうひん</t>
    </rPh>
    <rPh sb="7" eb="9">
      <t>だいきん</t>
    </rPh>
    <phoneticPr fontId="1" type="Hiragana"/>
  </si>
  <si>
    <t>宿泊割引</t>
    <rPh sb="0" eb="2">
      <t>しゅくはく</t>
    </rPh>
    <rPh sb="2" eb="4">
      <t>わりびき</t>
    </rPh>
    <phoneticPr fontId="1" type="Hiragana"/>
  </si>
  <si>
    <t>割引後
（旅行者負担）</t>
    <rPh sb="0" eb="2">
      <t>わりびき</t>
    </rPh>
    <rPh sb="2" eb="3">
      <t>ご</t>
    </rPh>
    <rPh sb="5" eb="8">
      <t>りょこうしゃ</t>
    </rPh>
    <rPh sb="8" eb="10">
      <t>ふたん</t>
    </rPh>
    <phoneticPr fontId="1" type="Hiragana"/>
  </si>
  <si>
    <t>高 知 観 光 ト ク 割 キ ャ ン ペ ー ン</t>
  </si>
  <si>
    <t>佐藤　ジェームス</t>
    <rPh sb="0" eb="2">
      <t>さとう</t>
    </rPh>
    <phoneticPr fontId="1" type="Hiragana"/>
  </si>
  <si>
    <t>高知県東洋町□□□</t>
    <rPh sb="0" eb="2">
      <t>こうち</t>
    </rPh>
    <rPh sb="2" eb="3">
      <t>けん</t>
    </rPh>
    <rPh sb="3" eb="6">
      <t>とうようちょう</t>
    </rPh>
    <phoneticPr fontId="1" type="Hiragana"/>
  </si>
  <si>
    <r>
      <t xml:space="preserve">割引前
</t>
    </r>
    <r>
      <rPr>
        <sz val="8"/>
        <color theme="1"/>
        <rFont val="ＭＳ 明朝"/>
      </rPr>
      <t>（商品代金*連泊）</t>
    </r>
    <rPh sb="10" eb="12">
      <t>れんぱく</t>
    </rPh>
    <phoneticPr fontId="1" type="Hiragana"/>
  </si>
  <si>
    <t>＜参考＞</t>
    <rPh sb="1" eb="3">
      <t>さんこう</t>
    </rPh>
    <phoneticPr fontId="1" type="Hiragana"/>
  </si>
  <si>
    <t xml:space="preserve">         　(又は法人名)</t>
  </si>
  <si>
    <r>
      <t xml:space="preserve">請求額
</t>
    </r>
    <r>
      <rPr>
        <b/>
        <sz val="8"/>
        <color rgb="FF000000"/>
        <rFont val="ＭＳ 明朝"/>
      </rPr>
      <t>(割引支援金申請額)</t>
    </r>
  </si>
  <si>
    <t>申請者　住所：</t>
  </si>
  <si>
    <t>高木　知花</t>
    <rPh sb="0" eb="2">
      <t>たかき</t>
    </rPh>
    <rPh sb="3" eb="4">
      <t>ち</t>
    </rPh>
    <rPh sb="4" eb="5">
      <t>か</t>
    </rPh>
    <phoneticPr fontId="1" type="Hiragana"/>
  </si>
  <si>
    <t>0000-00-0000</t>
  </si>
  <si>
    <r>
      <t>　　　　代表者名</t>
    </r>
    <r>
      <rPr>
        <sz val="12"/>
        <color theme="1"/>
        <rFont val="ＭＳ 明朝"/>
      </rPr>
      <t>：</t>
    </r>
    <rPh sb="4" eb="7">
      <t>だいひょうしゃ</t>
    </rPh>
    <phoneticPr fontId="1" type="Hiragana"/>
  </si>
  <si>
    <t>令和　　年　　月　　日　～　　年　　月　　日</t>
    <rPh sb="0" eb="2">
      <t>れいわ</t>
    </rPh>
    <rPh sb="4" eb="5">
      <t>ねん</t>
    </rPh>
    <rPh sb="7" eb="8">
      <t>がつ</t>
    </rPh>
    <rPh sb="10" eb="11">
      <t>にち</t>
    </rPh>
    <rPh sb="15" eb="16">
      <t>ねん</t>
    </rPh>
    <rPh sb="18" eb="19">
      <t>がつ</t>
    </rPh>
    <rPh sb="21" eb="22">
      <t>にち</t>
    </rPh>
    <phoneticPr fontId="1" type="Hiragana"/>
  </si>
  <si>
    <t>宿 泊 実 績 報 告 書</t>
    <rPh sb="0" eb="1">
      <t>やど</t>
    </rPh>
    <rPh sb="2" eb="3">
      <t>とまり</t>
    </rPh>
    <rPh sb="4" eb="5">
      <t>み</t>
    </rPh>
    <rPh sb="6" eb="7">
      <t>つむぐ</t>
    </rPh>
    <rPh sb="8" eb="9">
      <t>ほう</t>
    </rPh>
    <phoneticPr fontId="1" type="Hiragana"/>
  </si>
  <si>
    <t>連泊数</t>
    <rPh sb="0" eb="2">
      <t>れんぱく</t>
    </rPh>
    <rPh sb="2" eb="3">
      <t>かず</t>
    </rPh>
    <phoneticPr fontId="1" type="Hiragana"/>
  </si>
  <si>
    <t>0000001　～　0000008</t>
  </si>
  <si>
    <t>1111111, 1111112</t>
  </si>
  <si>
    <t>2222222, 8888888, 0909090, 8877665</t>
  </si>
  <si>
    <t>クーポン
付与枚数
合計</t>
    <rPh sb="5" eb="7">
      <t>ふよ</t>
    </rPh>
    <rPh sb="7" eb="9">
      <t>まいすう</t>
    </rPh>
    <rPh sb="10" eb="12">
      <t>ごうけい</t>
    </rPh>
    <phoneticPr fontId="1" type="Hiragana"/>
  </si>
  <si>
    <t>クーポン
付与額
合計</t>
    <rPh sb="5" eb="7">
      <t>ふよ</t>
    </rPh>
    <rPh sb="7" eb="8">
      <t>がく</t>
    </rPh>
    <rPh sb="9" eb="11">
      <t>ごうけい</t>
    </rPh>
    <phoneticPr fontId="1" type="Hiragana"/>
  </si>
  <si>
    <t>宿泊者数
合計</t>
    <rPh sb="0" eb="3">
      <t>しゅくはくしゃ</t>
    </rPh>
    <rPh sb="3" eb="4">
      <t>すう</t>
    </rPh>
    <rPh sb="5" eb="7">
      <t>ごうけい</t>
    </rPh>
    <phoneticPr fontId="1" type="Hiragana"/>
  </si>
  <si>
    <t>宿泊割引額
合計</t>
    <rPh sb="0" eb="2">
      <t>しゅくはく</t>
    </rPh>
    <rPh sb="2" eb="5">
      <t>わりびきがく</t>
    </rPh>
    <rPh sb="6" eb="8">
      <t>ごうけい</t>
    </rPh>
    <phoneticPr fontId="1" type="Hiragana"/>
  </si>
  <si>
    <t>東山　のり</t>
    <rPh sb="0" eb="2">
      <t>ひがしやま</t>
    </rPh>
    <phoneticPr fontId="1" type="Hiragana"/>
  </si>
  <si>
    <t>高知県高知市▽▽５５５</t>
    <rPh sb="0" eb="3">
      <t>こうちけん</t>
    </rPh>
    <rPh sb="3" eb="6">
      <t>こうちし</t>
    </rPh>
    <phoneticPr fontId="1" type="Hiragana"/>
  </si>
  <si>
    <t>000-000-0000</t>
  </si>
  <si>
    <t>　トク割ホテル高知</t>
    <rPh sb="3" eb="4">
      <t>わり</t>
    </rPh>
    <rPh sb="7" eb="9">
      <t>こうち</t>
    </rPh>
    <phoneticPr fontId="1" type="Hiragana"/>
  </si>
  <si>
    <t>【宿_様式●】</t>
    <rPh sb="1" eb="2">
      <t>しゅく</t>
    </rPh>
    <rPh sb="3" eb="5">
      <t>ようしき</t>
    </rPh>
    <phoneticPr fontId="1" type="Hiragana"/>
  </si>
  <si>
    <t>フリガナ</t>
  </si>
  <si>
    <t>【様式第８号の２】</t>
    <rPh sb="1" eb="3">
      <t>ようしき</t>
    </rPh>
    <rPh sb="3" eb="4">
      <t>だい</t>
    </rPh>
    <rPh sb="5" eb="6">
      <t>ごう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</si>
</sst>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5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.5"/>
      <color theme="1"/>
      <name val="ＭＳ 明朝"/>
      <family val="1"/>
    </font>
    <font>
      <sz val="11"/>
      <color theme="1"/>
      <name val="游ゴシック"/>
      <family val="3"/>
      <scheme val="minor"/>
    </font>
    <font>
      <b/>
      <sz val="20"/>
      <color theme="1"/>
      <name val="ＭＳ 明朝"/>
      <family val="1"/>
    </font>
    <font>
      <sz val="12"/>
      <color theme="1"/>
      <name val="ＭＳ 明朝"/>
      <family val="1"/>
    </font>
    <font>
      <sz val="20"/>
      <color theme="1"/>
      <name val="ＭＳ 明朝"/>
      <family val="1"/>
    </font>
    <font>
      <sz val="10.5"/>
      <color rgb="FF000000"/>
      <name val="ＭＳ 明朝"/>
      <family val="1"/>
    </font>
    <font>
      <sz val="10.5"/>
      <color auto="1"/>
      <name val="ＭＳ 明朝"/>
      <family val="1"/>
    </font>
    <font>
      <sz val="9"/>
      <color rgb="FF000000"/>
      <name val="ＭＳ 明朝"/>
      <family val="1"/>
    </font>
    <font>
      <b/>
      <sz val="10.5"/>
      <color rgb="FF000000"/>
      <name val="ＭＳ 明朝"/>
      <family val="1"/>
    </font>
    <font>
      <sz val="11"/>
      <color rgb="FF000000"/>
      <name val="游ゴシック"/>
      <family val="3"/>
      <scheme val="minor"/>
    </font>
    <font>
      <sz val="11"/>
      <color rgb="FF000000"/>
      <name val="ＭＳ 明朝"/>
      <family val="1"/>
    </font>
    <font>
      <b/>
      <sz val="11"/>
      <color rgb="FF000000"/>
      <name val="ＭＳ 明朝"/>
      <family val="1"/>
    </font>
    <font>
      <sz val="8"/>
      <color theme="1"/>
      <name val="ＭＳ 明朝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rgb="FFD1CFCF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Down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38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2" fillId="2" borderId="0" xfId="0" applyFont="1" applyFill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0" xfId="0" applyFont="1" applyFill="1" applyAlignment="1"/>
    <xf numFmtId="0" fontId="2" fillId="4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6" xfId="0" applyFont="1" applyFill="1" applyBorder="1">
      <alignment vertical="center"/>
    </xf>
    <xf numFmtId="0" fontId="2" fillId="4" borderId="7" xfId="0" applyFont="1" applyFill="1" applyBorder="1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2" borderId="10" xfId="0" applyFont="1" applyFill="1" applyBorder="1">
      <alignment vertical="center"/>
    </xf>
    <xf numFmtId="0" fontId="2" fillId="4" borderId="11" xfId="0" applyFont="1" applyFill="1" applyBorder="1">
      <alignment vertical="center"/>
    </xf>
    <xf numFmtId="0" fontId="2" fillId="2" borderId="0" xfId="0" applyFont="1" applyFill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2" borderId="14" xfId="0" applyNumberFormat="1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38" fontId="2" fillId="4" borderId="6" xfId="1" applyFont="1" applyFill="1" applyBorder="1" applyAlignment="1">
      <alignment horizontal="center" vertical="center"/>
    </xf>
    <xf numFmtId="38" fontId="2" fillId="4" borderId="3" xfId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38" fontId="2" fillId="2" borderId="0" xfId="1" applyFont="1" applyFill="1">
      <alignment vertical="center"/>
    </xf>
    <xf numFmtId="38" fontId="4" fillId="2" borderId="0" xfId="1" applyFont="1" applyFill="1" applyBorder="1" applyAlignment="1">
      <alignment horizontal="center" vertical="center"/>
    </xf>
    <xf numFmtId="38" fontId="2" fillId="3" borderId="17" xfId="1" applyFont="1" applyFill="1" applyBorder="1" applyAlignment="1">
      <alignment horizontal="center" vertical="center" wrapText="1"/>
    </xf>
    <xf numFmtId="38" fontId="2" fillId="4" borderId="18" xfId="1" applyFont="1" applyFill="1" applyBorder="1" applyAlignment="1">
      <alignment horizontal="center" vertical="center"/>
    </xf>
    <xf numFmtId="38" fontId="2" fillId="3" borderId="4" xfId="1" applyFont="1" applyFill="1" applyBorder="1" applyAlignment="1">
      <alignment horizontal="center" vertical="center" wrapText="1"/>
    </xf>
    <xf numFmtId="38" fontId="2" fillId="3" borderId="19" xfId="1" applyFont="1" applyFill="1" applyBorder="1" applyAlignment="1">
      <alignment horizontal="center" vertical="center" wrapText="1"/>
    </xf>
    <xf numFmtId="38" fontId="2" fillId="2" borderId="20" xfId="1" applyFont="1" applyFill="1" applyBorder="1">
      <alignment vertical="center"/>
    </xf>
    <xf numFmtId="38" fontId="2" fillId="4" borderId="20" xfId="1" applyFont="1" applyFill="1" applyBorder="1">
      <alignment vertical="center"/>
    </xf>
    <xf numFmtId="38" fontId="2" fillId="2" borderId="0" xfId="1" applyFont="1" applyFill="1" applyAlignment="1">
      <alignment horizontal="center" vertical="center" wrapText="1"/>
    </xf>
    <xf numFmtId="38" fontId="2" fillId="2" borderId="0" xfId="1" applyFont="1" applyFill="1" applyAlignment="1">
      <alignment horizontal="center" vertical="center"/>
    </xf>
    <xf numFmtId="38" fontId="2" fillId="3" borderId="8" xfId="1" applyFont="1" applyFill="1" applyBorder="1" applyAlignment="1">
      <alignment horizontal="center" vertical="center" wrapText="1"/>
    </xf>
    <xf numFmtId="38" fontId="2" fillId="3" borderId="21" xfId="1" applyFont="1" applyFill="1" applyBorder="1" applyAlignment="1">
      <alignment horizontal="center" vertical="center" wrapText="1"/>
    </xf>
    <xf numFmtId="38" fontId="2" fillId="2" borderId="22" xfId="1" applyFont="1" applyFill="1" applyBorder="1">
      <alignment vertical="center"/>
    </xf>
    <xf numFmtId="38" fontId="2" fillId="4" borderId="23" xfId="1" applyFont="1" applyFill="1" applyBorder="1">
      <alignment vertical="center"/>
    </xf>
    <xf numFmtId="38" fontId="2" fillId="2" borderId="0" xfId="1" applyFont="1" applyFill="1" applyAlignment="1">
      <alignment horizontal="left"/>
    </xf>
    <xf numFmtId="38" fontId="2" fillId="3" borderId="24" xfId="1" applyFont="1" applyFill="1" applyBorder="1" applyAlignment="1">
      <alignment horizontal="center" vertical="center" wrapText="1"/>
    </xf>
    <xf numFmtId="38" fontId="2" fillId="2" borderId="10" xfId="1" applyFont="1" applyFill="1" applyBorder="1">
      <alignment vertical="center"/>
    </xf>
    <xf numFmtId="38" fontId="2" fillId="4" borderId="10" xfId="1" applyFont="1" applyFill="1" applyBorder="1">
      <alignment vertical="center"/>
    </xf>
    <xf numFmtId="38" fontId="2" fillId="2" borderId="0" xfId="1" applyFont="1" applyFill="1" applyAlignment="1">
      <alignment horizontal="center"/>
    </xf>
    <xf numFmtId="38" fontId="2" fillId="3" borderId="12" xfId="1" applyFont="1" applyFill="1" applyBorder="1" applyAlignment="1">
      <alignment horizontal="center" vertical="center" wrapText="1"/>
    </xf>
    <xf numFmtId="38" fontId="2" fillId="3" borderId="25" xfId="1" applyFont="1" applyFill="1" applyBorder="1" applyAlignment="1">
      <alignment horizontal="center" vertical="center" wrapText="1"/>
    </xf>
    <xf numFmtId="38" fontId="2" fillId="4" borderId="26" xfId="1" applyFont="1" applyFill="1" applyBorder="1">
      <alignment vertical="center"/>
    </xf>
    <xf numFmtId="38" fontId="2" fillId="4" borderId="14" xfId="1" applyFont="1" applyFill="1" applyBorder="1">
      <alignment vertical="center"/>
    </xf>
    <xf numFmtId="0" fontId="2" fillId="3" borderId="27" xfId="0" applyFont="1" applyFill="1" applyBorder="1" applyAlignment="1">
      <alignment horizontal="center" vertical="center" wrapText="1"/>
    </xf>
    <xf numFmtId="38" fontId="2" fillId="2" borderId="20" xfId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38" fontId="2" fillId="3" borderId="28" xfId="1" applyFont="1" applyFill="1" applyBorder="1" applyAlignment="1">
      <alignment horizontal="center" vertical="center" wrapText="1"/>
    </xf>
    <xf numFmtId="38" fontId="2" fillId="2" borderId="23" xfId="1" applyFont="1" applyFill="1" applyBorder="1">
      <alignment vertical="center"/>
    </xf>
    <xf numFmtId="0" fontId="5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3" borderId="29" xfId="0" applyFont="1" applyFill="1" applyBorder="1" applyAlignment="1">
      <alignment horizontal="center" vertical="center" wrapText="1"/>
    </xf>
    <xf numFmtId="49" fontId="2" fillId="2" borderId="26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26" xfId="0" applyFont="1" applyFill="1" applyBorder="1">
      <alignment vertical="center"/>
    </xf>
    <xf numFmtId="0" fontId="2" fillId="4" borderId="15" xfId="0" applyFont="1" applyFill="1" applyBorder="1">
      <alignment vertical="center"/>
    </xf>
    <xf numFmtId="0" fontId="0" fillId="0" borderId="0" xfId="0" applyAlignment="1"/>
    <xf numFmtId="0" fontId="5" fillId="2" borderId="0" xfId="0" applyFont="1" applyFill="1">
      <alignment vertical="center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top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11" fillId="2" borderId="0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right" vertical="center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right" vertical="center" wrapText="1"/>
    </xf>
    <xf numFmtId="0" fontId="12" fillId="2" borderId="23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top"/>
    </xf>
    <xf numFmtId="38" fontId="12" fillId="4" borderId="34" xfId="0" applyNumberFormat="1" applyFont="1" applyFill="1" applyBorder="1" applyAlignment="1">
      <alignment horizontal="center" vertical="center" wrapText="1"/>
    </xf>
    <xf numFmtId="38" fontId="13" fillId="4" borderId="35" xfId="0" applyNumberFormat="1" applyFont="1" applyFill="1" applyBorder="1" applyAlignment="1">
      <alignment horizontal="center" vertical="center" wrapText="1"/>
    </xf>
    <xf numFmtId="38" fontId="12" fillId="4" borderId="2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12" fillId="2" borderId="2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P51"/>
  <sheetViews>
    <sheetView view="pageBreakPreview" zoomScale="80" zoomScaleSheetLayoutView="80" workbookViewId="0"/>
  </sheetViews>
  <sheetFormatPr defaultRowHeight="18.75"/>
  <cols>
    <col min="1" max="1" width="6.875" style="1" customWidth="1"/>
    <col min="2" max="2" width="16.875" style="1" customWidth="1"/>
    <col min="3" max="3" width="27" style="1" customWidth="1"/>
    <col min="4" max="4" width="14.125" style="2" customWidth="1"/>
    <col min="5" max="9" width="12.75" style="2" customWidth="1"/>
    <col min="10" max="10" width="12.75" style="3" customWidth="1"/>
    <col min="11" max="13" width="14.875" style="3" customWidth="1"/>
    <col min="14" max="14" width="10.25" style="2" customWidth="1"/>
    <col min="15" max="15" width="10.25" style="3" customWidth="1"/>
    <col min="16" max="16" width="33" style="1" customWidth="1"/>
    <col min="17" max="54" width="4.75" customWidth="1"/>
  </cols>
  <sheetData>
    <row r="1" spans="1:16" ht="14.25" customHeight="1">
      <c r="A1" s="5"/>
      <c r="B1" s="5"/>
      <c r="C1" s="5"/>
      <c r="D1" s="21"/>
      <c r="E1" s="21"/>
      <c r="F1" s="21"/>
      <c r="G1" s="21"/>
      <c r="H1" s="21"/>
      <c r="I1" s="21"/>
      <c r="J1" s="35"/>
      <c r="K1" s="35"/>
      <c r="L1" s="35"/>
      <c r="M1" s="35"/>
      <c r="N1" s="21"/>
      <c r="O1" s="35"/>
      <c r="P1" s="63" t="s">
        <v>73</v>
      </c>
    </row>
    <row r="2" spans="1:16" ht="14.25" customHeight="1">
      <c r="A2" s="5"/>
      <c r="B2" s="5"/>
      <c r="C2" s="5"/>
      <c r="D2" s="21"/>
      <c r="E2" s="21"/>
      <c r="F2" s="21"/>
      <c r="G2" s="21"/>
      <c r="H2" s="21"/>
      <c r="I2" s="21"/>
      <c r="J2" s="35"/>
      <c r="K2" s="35"/>
      <c r="L2" s="35"/>
      <c r="M2" s="35"/>
      <c r="N2" s="21"/>
      <c r="O2" s="35"/>
      <c r="P2" s="64" t="s">
        <v>1</v>
      </c>
    </row>
    <row r="3" spans="1:16" ht="22.5" customHeight="1">
      <c r="A3" s="6" t="s">
        <v>48</v>
      </c>
      <c r="B3" s="6"/>
      <c r="C3" s="6"/>
      <c r="D3" s="6"/>
      <c r="E3" s="6"/>
      <c r="F3" s="6"/>
      <c r="G3" s="6"/>
      <c r="H3" s="6"/>
      <c r="I3" s="6"/>
      <c r="J3" s="36"/>
      <c r="K3" s="36"/>
      <c r="L3" s="36"/>
      <c r="M3" s="36"/>
      <c r="N3" s="6"/>
      <c r="O3" s="36"/>
      <c r="P3" s="6"/>
    </row>
    <row r="4" spans="1:16" ht="31.5" customHeight="1">
      <c r="A4" s="6" t="s">
        <v>60</v>
      </c>
      <c r="B4" s="6"/>
      <c r="C4" s="6"/>
      <c r="D4" s="6"/>
      <c r="E4" s="6"/>
      <c r="F4" s="6"/>
      <c r="G4" s="6"/>
      <c r="H4" s="6"/>
      <c r="I4" s="6"/>
      <c r="J4" s="36"/>
      <c r="K4" s="36"/>
      <c r="L4" s="36"/>
      <c r="M4" s="36"/>
      <c r="N4" s="6"/>
      <c r="O4" s="36"/>
      <c r="P4" s="6"/>
    </row>
    <row r="5" spans="1:16" ht="39" customHeight="1">
      <c r="A5" s="5"/>
      <c r="B5" s="11" t="s">
        <v>30</v>
      </c>
      <c r="C5" s="5"/>
      <c r="D5" s="21"/>
      <c r="E5" s="21"/>
      <c r="F5" s="21"/>
      <c r="G5" s="31" t="s">
        <v>65</v>
      </c>
      <c r="H5" s="31" t="s">
        <v>66</v>
      </c>
      <c r="I5" s="34" t="s">
        <v>67</v>
      </c>
      <c r="J5" s="37" t="s">
        <v>68</v>
      </c>
      <c r="K5" s="43"/>
      <c r="L5" s="35"/>
      <c r="M5" s="35"/>
      <c r="N5" s="21"/>
      <c r="O5" s="35"/>
      <c r="P5" s="5"/>
    </row>
    <row r="6" spans="1:16" ht="31.5" customHeight="1">
      <c r="A6" s="5"/>
      <c r="B6" s="12" t="s">
        <v>72</v>
      </c>
      <c r="C6" s="12"/>
      <c r="D6" s="21"/>
      <c r="E6" s="21"/>
      <c r="F6" s="21"/>
      <c r="G6" s="32">
        <f>N50</f>
        <v>18</v>
      </c>
      <c r="H6" s="32">
        <f>O50</f>
        <v>18000</v>
      </c>
      <c r="I6" s="33">
        <f>I50</f>
        <v>9</v>
      </c>
      <c r="J6" s="38">
        <f>L50</f>
        <v>22500</v>
      </c>
      <c r="K6" s="44"/>
      <c r="L6" s="49" t="s">
        <v>35</v>
      </c>
      <c r="M6" s="53" t="s">
        <v>17</v>
      </c>
      <c r="N6" s="21"/>
      <c r="O6" s="35"/>
      <c r="P6" s="5"/>
    </row>
    <row r="7" spans="1:16" ht="18" customHeight="1">
      <c r="A7" s="5"/>
      <c r="B7" s="5"/>
      <c r="C7" s="5"/>
      <c r="D7" s="21"/>
      <c r="E7" s="21"/>
      <c r="F7" s="21"/>
      <c r="G7" s="21"/>
      <c r="H7" s="21"/>
      <c r="I7" s="21"/>
      <c r="J7" s="35"/>
      <c r="K7" s="35"/>
      <c r="L7" s="35"/>
      <c r="M7" s="35" t="s">
        <v>33</v>
      </c>
      <c r="N7" s="21"/>
      <c r="O7" s="35"/>
      <c r="P7" s="5"/>
    </row>
    <row r="8" spans="1:16" s="4" customFormat="1" ht="18" customHeight="1">
      <c r="A8" s="7" t="s">
        <v>29</v>
      </c>
      <c r="B8" s="13" t="s">
        <v>37</v>
      </c>
      <c r="C8" s="17"/>
      <c r="D8" s="22"/>
      <c r="E8" s="26" t="s">
        <v>23</v>
      </c>
      <c r="F8" s="26" t="s">
        <v>42</v>
      </c>
      <c r="G8" s="26" t="s">
        <v>0</v>
      </c>
      <c r="H8" s="26" t="s">
        <v>61</v>
      </c>
      <c r="I8" s="7" t="s">
        <v>11</v>
      </c>
      <c r="J8" s="39" t="s">
        <v>13</v>
      </c>
      <c r="K8" s="45"/>
      <c r="L8" s="45"/>
      <c r="M8" s="54"/>
      <c r="N8" s="13" t="s">
        <v>32</v>
      </c>
      <c r="O8" s="45"/>
      <c r="P8" s="22"/>
    </row>
    <row r="9" spans="1:16" s="4" customFormat="1" ht="44.25" customHeight="1">
      <c r="A9" s="8"/>
      <c r="B9" s="14" t="s">
        <v>40</v>
      </c>
      <c r="C9" s="18" t="s">
        <v>25</v>
      </c>
      <c r="D9" s="23" t="s">
        <v>27</v>
      </c>
      <c r="E9" s="27"/>
      <c r="F9" s="8"/>
      <c r="G9" s="8"/>
      <c r="H9" s="8"/>
      <c r="I9" s="8"/>
      <c r="J9" s="40" t="s">
        <v>45</v>
      </c>
      <c r="K9" s="46" t="s">
        <v>51</v>
      </c>
      <c r="L9" s="50" t="s">
        <v>34</v>
      </c>
      <c r="M9" s="55" t="s">
        <v>47</v>
      </c>
      <c r="N9" s="58" t="s">
        <v>21</v>
      </c>
      <c r="O9" s="61" t="s">
        <v>36</v>
      </c>
      <c r="P9" s="65" t="s">
        <v>41</v>
      </c>
    </row>
    <row r="10" spans="1:16" ht="18" customHeight="1">
      <c r="A10" s="9">
        <v>1</v>
      </c>
      <c r="B10" s="15" t="s">
        <v>39</v>
      </c>
      <c r="C10" s="19" t="s">
        <v>43</v>
      </c>
      <c r="D10" s="24" t="s">
        <v>31</v>
      </c>
      <c r="E10" s="28">
        <v>44315</v>
      </c>
      <c r="F10" s="29">
        <v>44328</v>
      </c>
      <c r="G10" s="29">
        <v>44329</v>
      </c>
      <c r="H10" s="9">
        <v>1</v>
      </c>
      <c r="I10" s="9">
        <v>1</v>
      </c>
      <c r="J10" s="41">
        <v>10000</v>
      </c>
      <c r="K10" s="47">
        <f t="shared" ref="K10:K49" si="0">J10*H10</f>
        <v>10000</v>
      </c>
      <c r="L10" s="51">
        <v>5000</v>
      </c>
      <c r="M10" s="56">
        <f t="shared" ref="M10:M49" si="1">J10-L10</f>
        <v>5000</v>
      </c>
      <c r="N10" s="59">
        <v>2</v>
      </c>
      <c r="O10" s="62">
        <v>2000</v>
      </c>
      <c r="P10" s="66" t="s">
        <v>63</v>
      </c>
    </row>
    <row r="11" spans="1:16" ht="18" customHeight="1">
      <c r="A11" s="9">
        <v>2</v>
      </c>
      <c r="B11" s="15" t="s">
        <v>56</v>
      </c>
      <c r="C11" s="19" t="s">
        <v>44</v>
      </c>
      <c r="D11" s="24" t="s">
        <v>57</v>
      </c>
      <c r="E11" s="28">
        <v>44329</v>
      </c>
      <c r="F11" s="28">
        <v>44336</v>
      </c>
      <c r="G11" s="28">
        <v>44337</v>
      </c>
      <c r="H11" s="9">
        <v>1</v>
      </c>
      <c r="I11" s="9">
        <v>5</v>
      </c>
      <c r="J11" s="41">
        <v>26000</v>
      </c>
      <c r="K11" s="47">
        <f t="shared" si="0"/>
        <v>26000</v>
      </c>
      <c r="L11" s="51">
        <v>12000</v>
      </c>
      <c r="M11" s="56">
        <f t="shared" si="1"/>
        <v>14000</v>
      </c>
      <c r="N11" s="60">
        <v>8</v>
      </c>
      <c r="O11" s="62">
        <v>8000</v>
      </c>
      <c r="P11" s="66" t="s">
        <v>62</v>
      </c>
    </row>
    <row r="12" spans="1:16" ht="18" customHeight="1">
      <c r="A12" s="9">
        <v>3</v>
      </c>
      <c r="B12" s="15" t="s">
        <v>49</v>
      </c>
      <c r="C12" s="19" t="s">
        <v>50</v>
      </c>
      <c r="D12" s="24" t="s">
        <v>15</v>
      </c>
      <c r="E12" s="28">
        <v>44303</v>
      </c>
      <c r="F12" s="29">
        <v>44337</v>
      </c>
      <c r="G12" s="29">
        <v>44338</v>
      </c>
      <c r="H12" s="9">
        <v>1</v>
      </c>
      <c r="I12" s="9">
        <v>2</v>
      </c>
      <c r="J12" s="41">
        <v>6000</v>
      </c>
      <c r="K12" s="47">
        <f t="shared" si="0"/>
        <v>6000</v>
      </c>
      <c r="L12" s="51">
        <v>2000</v>
      </c>
      <c r="M12" s="56">
        <f t="shared" si="1"/>
        <v>4000</v>
      </c>
      <c r="N12" s="60">
        <v>4</v>
      </c>
      <c r="O12" s="62">
        <v>4000</v>
      </c>
      <c r="P12" s="67" t="s">
        <v>64</v>
      </c>
    </row>
    <row r="13" spans="1:16" ht="18" customHeight="1">
      <c r="A13" s="9">
        <v>4</v>
      </c>
      <c r="B13" s="15" t="s">
        <v>69</v>
      </c>
      <c r="C13" s="19" t="s">
        <v>70</v>
      </c>
      <c r="D13" s="24" t="s">
        <v>71</v>
      </c>
      <c r="E13" s="28">
        <v>44317</v>
      </c>
      <c r="F13" s="29">
        <v>44337</v>
      </c>
      <c r="G13" s="29">
        <v>44339</v>
      </c>
      <c r="H13" s="9">
        <v>2</v>
      </c>
      <c r="I13" s="9">
        <v>1</v>
      </c>
      <c r="J13" s="41">
        <v>7000</v>
      </c>
      <c r="K13" s="47">
        <f t="shared" si="0"/>
        <v>14000</v>
      </c>
      <c r="L13" s="51">
        <v>3500</v>
      </c>
      <c r="M13" s="56">
        <f t="shared" si="1"/>
        <v>3500</v>
      </c>
      <c r="N13" s="60">
        <v>4</v>
      </c>
      <c r="O13" s="62">
        <v>4000</v>
      </c>
      <c r="P13" s="68" t="s">
        <v>2</v>
      </c>
    </row>
    <row r="14" spans="1:16" ht="18" customHeight="1">
      <c r="A14" s="9">
        <v>5</v>
      </c>
      <c r="B14" s="15"/>
      <c r="C14" s="19"/>
      <c r="D14" s="24"/>
      <c r="E14" s="24"/>
      <c r="F14" s="9"/>
      <c r="G14" s="9"/>
      <c r="H14" s="9"/>
      <c r="I14" s="9"/>
      <c r="J14" s="41"/>
      <c r="K14" s="47">
        <f t="shared" si="0"/>
        <v>0</v>
      </c>
      <c r="L14" s="51"/>
      <c r="M14" s="56">
        <f t="shared" si="1"/>
        <v>0</v>
      </c>
      <c r="N14" s="60"/>
      <c r="O14" s="62"/>
      <c r="P14" s="69"/>
    </row>
    <row r="15" spans="1:16" ht="18" customHeight="1">
      <c r="A15" s="9">
        <v>6</v>
      </c>
      <c r="B15" s="15"/>
      <c r="C15" s="19"/>
      <c r="D15" s="24"/>
      <c r="E15" s="24"/>
      <c r="F15" s="9"/>
      <c r="G15" s="9"/>
      <c r="H15" s="9"/>
      <c r="I15" s="9"/>
      <c r="J15" s="41"/>
      <c r="K15" s="47">
        <f t="shared" si="0"/>
        <v>0</v>
      </c>
      <c r="L15" s="51"/>
      <c r="M15" s="56">
        <f t="shared" si="1"/>
        <v>0</v>
      </c>
      <c r="N15" s="60"/>
      <c r="O15" s="62"/>
      <c r="P15" s="69"/>
    </row>
    <row r="16" spans="1:16" ht="18" customHeight="1">
      <c r="A16" s="9">
        <v>7</v>
      </c>
      <c r="B16" s="15"/>
      <c r="C16" s="19"/>
      <c r="D16" s="24"/>
      <c r="E16" s="24"/>
      <c r="F16" s="9"/>
      <c r="G16" s="9"/>
      <c r="H16" s="9"/>
      <c r="I16" s="9"/>
      <c r="J16" s="41"/>
      <c r="K16" s="47">
        <f t="shared" si="0"/>
        <v>0</v>
      </c>
      <c r="L16" s="51"/>
      <c r="M16" s="56">
        <f t="shared" si="1"/>
        <v>0</v>
      </c>
      <c r="N16" s="60"/>
      <c r="O16" s="62"/>
      <c r="P16" s="69"/>
    </row>
    <row r="17" spans="1:16" ht="18" customHeight="1">
      <c r="A17" s="9">
        <v>8</v>
      </c>
      <c r="B17" s="15"/>
      <c r="C17" s="19"/>
      <c r="D17" s="24"/>
      <c r="E17" s="24"/>
      <c r="F17" s="9"/>
      <c r="G17" s="9"/>
      <c r="H17" s="9"/>
      <c r="I17" s="9"/>
      <c r="J17" s="41"/>
      <c r="K17" s="47">
        <f t="shared" si="0"/>
        <v>0</v>
      </c>
      <c r="L17" s="51"/>
      <c r="M17" s="56">
        <f t="shared" si="1"/>
        <v>0</v>
      </c>
      <c r="N17" s="60"/>
      <c r="O17" s="62"/>
      <c r="P17" s="69"/>
    </row>
    <row r="18" spans="1:16" ht="18" customHeight="1">
      <c r="A18" s="9">
        <v>9</v>
      </c>
      <c r="B18" s="15"/>
      <c r="C18" s="19"/>
      <c r="D18" s="24"/>
      <c r="E18" s="24"/>
      <c r="F18" s="9"/>
      <c r="G18" s="9"/>
      <c r="H18" s="9"/>
      <c r="I18" s="9"/>
      <c r="J18" s="41"/>
      <c r="K18" s="47">
        <f t="shared" si="0"/>
        <v>0</v>
      </c>
      <c r="L18" s="51"/>
      <c r="M18" s="56">
        <f t="shared" si="1"/>
        <v>0</v>
      </c>
      <c r="N18" s="60"/>
      <c r="O18" s="62"/>
      <c r="P18" s="69"/>
    </row>
    <row r="19" spans="1:16" ht="18" customHeight="1">
      <c r="A19" s="9">
        <v>10</v>
      </c>
      <c r="B19" s="15"/>
      <c r="C19" s="19"/>
      <c r="D19" s="24"/>
      <c r="E19" s="24"/>
      <c r="F19" s="9"/>
      <c r="G19" s="9"/>
      <c r="H19" s="9"/>
      <c r="I19" s="9"/>
      <c r="J19" s="41"/>
      <c r="K19" s="47">
        <f t="shared" si="0"/>
        <v>0</v>
      </c>
      <c r="L19" s="51"/>
      <c r="M19" s="56">
        <f t="shared" si="1"/>
        <v>0</v>
      </c>
      <c r="N19" s="60"/>
      <c r="O19" s="62"/>
      <c r="P19" s="69"/>
    </row>
    <row r="20" spans="1:16" ht="18" customHeight="1">
      <c r="A20" s="9">
        <v>11</v>
      </c>
      <c r="B20" s="15"/>
      <c r="C20" s="19"/>
      <c r="D20" s="24"/>
      <c r="E20" s="24"/>
      <c r="F20" s="9"/>
      <c r="G20" s="9"/>
      <c r="H20" s="9"/>
      <c r="I20" s="9"/>
      <c r="J20" s="41"/>
      <c r="K20" s="47">
        <f t="shared" si="0"/>
        <v>0</v>
      </c>
      <c r="L20" s="51"/>
      <c r="M20" s="56">
        <f t="shared" si="1"/>
        <v>0</v>
      </c>
      <c r="N20" s="60"/>
      <c r="O20" s="62"/>
      <c r="P20" s="69"/>
    </row>
    <row r="21" spans="1:16" ht="18" customHeight="1">
      <c r="A21" s="9">
        <v>12</v>
      </c>
      <c r="B21" s="15"/>
      <c r="C21" s="19"/>
      <c r="D21" s="24"/>
      <c r="E21" s="24"/>
      <c r="F21" s="9"/>
      <c r="G21" s="9"/>
      <c r="H21" s="9"/>
      <c r="I21" s="9"/>
      <c r="J21" s="41"/>
      <c r="K21" s="47">
        <f t="shared" si="0"/>
        <v>0</v>
      </c>
      <c r="L21" s="51"/>
      <c r="M21" s="56">
        <f t="shared" si="1"/>
        <v>0</v>
      </c>
      <c r="N21" s="60"/>
      <c r="O21" s="62"/>
      <c r="P21" s="69"/>
    </row>
    <row r="22" spans="1:16" ht="18" customHeight="1">
      <c r="A22" s="9">
        <v>13</v>
      </c>
      <c r="B22" s="15"/>
      <c r="C22" s="19"/>
      <c r="D22" s="24"/>
      <c r="E22" s="24"/>
      <c r="F22" s="9"/>
      <c r="G22" s="9"/>
      <c r="H22" s="9"/>
      <c r="I22" s="9"/>
      <c r="J22" s="41"/>
      <c r="K22" s="47">
        <f t="shared" si="0"/>
        <v>0</v>
      </c>
      <c r="L22" s="51"/>
      <c r="M22" s="56">
        <f t="shared" si="1"/>
        <v>0</v>
      </c>
      <c r="N22" s="60"/>
      <c r="O22" s="62"/>
      <c r="P22" s="69"/>
    </row>
    <row r="23" spans="1:16" ht="18" customHeight="1">
      <c r="A23" s="9">
        <v>14</v>
      </c>
      <c r="B23" s="15"/>
      <c r="C23" s="19"/>
      <c r="D23" s="24"/>
      <c r="E23" s="24"/>
      <c r="F23" s="9"/>
      <c r="G23" s="9"/>
      <c r="H23" s="9"/>
      <c r="I23" s="9"/>
      <c r="J23" s="41"/>
      <c r="K23" s="47">
        <f t="shared" si="0"/>
        <v>0</v>
      </c>
      <c r="L23" s="51"/>
      <c r="M23" s="56">
        <f t="shared" si="1"/>
        <v>0</v>
      </c>
      <c r="N23" s="60"/>
      <c r="O23" s="62"/>
      <c r="P23" s="69"/>
    </row>
    <row r="24" spans="1:16" ht="18" customHeight="1">
      <c r="A24" s="9">
        <v>15</v>
      </c>
      <c r="B24" s="15"/>
      <c r="C24" s="19"/>
      <c r="D24" s="24"/>
      <c r="E24" s="24"/>
      <c r="F24" s="9"/>
      <c r="G24" s="9"/>
      <c r="H24" s="9"/>
      <c r="I24" s="9"/>
      <c r="J24" s="41"/>
      <c r="K24" s="47">
        <f t="shared" si="0"/>
        <v>0</v>
      </c>
      <c r="L24" s="51"/>
      <c r="M24" s="56">
        <f t="shared" si="1"/>
        <v>0</v>
      </c>
      <c r="N24" s="60"/>
      <c r="O24" s="62"/>
      <c r="P24" s="69"/>
    </row>
    <row r="25" spans="1:16" ht="18" customHeight="1">
      <c r="A25" s="9">
        <v>16</v>
      </c>
      <c r="B25" s="15"/>
      <c r="C25" s="19"/>
      <c r="D25" s="24"/>
      <c r="E25" s="24"/>
      <c r="F25" s="9"/>
      <c r="G25" s="9"/>
      <c r="H25" s="9"/>
      <c r="I25" s="9"/>
      <c r="J25" s="41"/>
      <c r="K25" s="47">
        <f t="shared" si="0"/>
        <v>0</v>
      </c>
      <c r="L25" s="51"/>
      <c r="M25" s="56">
        <f t="shared" si="1"/>
        <v>0</v>
      </c>
      <c r="N25" s="60"/>
      <c r="O25" s="62"/>
      <c r="P25" s="69"/>
    </row>
    <row r="26" spans="1:16" ht="18" customHeight="1">
      <c r="A26" s="9">
        <v>17</v>
      </c>
      <c r="B26" s="15"/>
      <c r="C26" s="19"/>
      <c r="D26" s="24"/>
      <c r="E26" s="24"/>
      <c r="F26" s="9"/>
      <c r="G26" s="9"/>
      <c r="H26" s="9"/>
      <c r="I26" s="9"/>
      <c r="J26" s="41"/>
      <c r="K26" s="47">
        <f t="shared" si="0"/>
        <v>0</v>
      </c>
      <c r="L26" s="51"/>
      <c r="M26" s="56">
        <f t="shared" si="1"/>
        <v>0</v>
      </c>
      <c r="N26" s="60"/>
      <c r="O26" s="62"/>
      <c r="P26" s="69"/>
    </row>
    <row r="27" spans="1:16" ht="18" customHeight="1">
      <c r="A27" s="9">
        <v>18</v>
      </c>
      <c r="B27" s="15"/>
      <c r="C27" s="19"/>
      <c r="D27" s="24"/>
      <c r="E27" s="24"/>
      <c r="F27" s="9"/>
      <c r="G27" s="9"/>
      <c r="H27" s="9"/>
      <c r="I27" s="9"/>
      <c r="J27" s="41"/>
      <c r="K27" s="47">
        <f t="shared" si="0"/>
        <v>0</v>
      </c>
      <c r="L27" s="51"/>
      <c r="M27" s="56">
        <f t="shared" si="1"/>
        <v>0</v>
      </c>
      <c r="N27" s="60"/>
      <c r="O27" s="62"/>
      <c r="P27" s="69"/>
    </row>
    <row r="28" spans="1:16" ht="18" customHeight="1">
      <c r="A28" s="9">
        <v>19</v>
      </c>
      <c r="B28" s="15"/>
      <c r="C28" s="19"/>
      <c r="D28" s="24"/>
      <c r="E28" s="24"/>
      <c r="F28" s="9"/>
      <c r="G28" s="9"/>
      <c r="H28" s="9"/>
      <c r="I28" s="9"/>
      <c r="J28" s="41"/>
      <c r="K28" s="47">
        <f t="shared" si="0"/>
        <v>0</v>
      </c>
      <c r="L28" s="51"/>
      <c r="M28" s="56">
        <f t="shared" si="1"/>
        <v>0</v>
      </c>
      <c r="N28" s="60"/>
      <c r="O28" s="62"/>
      <c r="P28" s="69"/>
    </row>
    <row r="29" spans="1:16" ht="18" customHeight="1">
      <c r="A29" s="9">
        <v>20</v>
      </c>
      <c r="B29" s="15"/>
      <c r="C29" s="19"/>
      <c r="D29" s="24"/>
      <c r="E29" s="24"/>
      <c r="F29" s="9"/>
      <c r="G29" s="9"/>
      <c r="H29" s="9"/>
      <c r="I29" s="9"/>
      <c r="J29" s="41"/>
      <c r="K29" s="47">
        <f t="shared" si="0"/>
        <v>0</v>
      </c>
      <c r="L29" s="51"/>
      <c r="M29" s="56">
        <f t="shared" si="1"/>
        <v>0</v>
      </c>
      <c r="N29" s="60"/>
      <c r="O29" s="62"/>
      <c r="P29" s="69"/>
    </row>
    <row r="30" spans="1:16" ht="18" customHeight="1">
      <c r="A30" s="9">
        <v>21</v>
      </c>
      <c r="B30" s="15"/>
      <c r="C30" s="19"/>
      <c r="D30" s="24"/>
      <c r="E30" s="24"/>
      <c r="F30" s="9"/>
      <c r="G30" s="9"/>
      <c r="H30" s="9"/>
      <c r="I30" s="9"/>
      <c r="J30" s="41"/>
      <c r="K30" s="47">
        <f t="shared" si="0"/>
        <v>0</v>
      </c>
      <c r="L30" s="51"/>
      <c r="M30" s="56">
        <f t="shared" si="1"/>
        <v>0</v>
      </c>
      <c r="N30" s="60"/>
      <c r="O30" s="62"/>
      <c r="P30" s="69"/>
    </row>
    <row r="31" spans="1:16" ht="18" customHeight="1">
      <c r="A31" s="9">
        <v>22</v>
      </c>
      <c r="B31" s="15"/>
      <c r="C31" s="19"/>
      <c r="D31" s="24"/>
      <c r="E31" s="24"/>
      <c r="F31" s="9"/>
      <c r="G31" s="9"/>
      <c r="H31" s="9"/>
      <c r="I31" s="9"/>
      <c r="J31" s="41"/>
      <c r="K31" s="47">
        <f t="shared" si="0"/>
        <v>0</v>
      </c>
      <c r="L31" s="51"/>
      <c r="M31" s="56">
        <f t="shared" si="1"/>
        <v>0</v>
      </c>
      <c r="N31" s="60"/>
      <c r="O31" s="62"/>
      <c r="P31" s="69"/>
    </row>
    <row r="32" spans="1:16" ht="18" customHeight="1">
      <c r="A32" s="9">
        <v>23</v>
      </c>
      <c r="B32" s="15"/>
      <c r="C32" s="19"/>
      <c r="D32" s="24"/>
      <c r="E32" s="24"/>
      <c r="F32" s="9"/>
      <c r="G32" s="9"/>
      <c r="H32" s="9"/>
      <c r="I32" s="9"/>
      <c r="J32" s="41"/>
      <c r="K32" s="47">
        <f t="shared" si="0"/>
        <v>0</v>
      </c>
      <c r="L32" s="51"/>
      <c r="M32" s="56">
        <f t="shared" si="1"/>
        <v>0</v>
      </c>
      <c r="N32" s="60"/>
      <c r="O32" s="62"/>
      <c r="P32" s="69"/>
    </row>
    <row r="33" spans="1:16" ht="18" customHeight="1">
      <c r="A33" s="9">
        <v>24</v>
      </c>
      <c r="B33" s="15"/>
      <c r="C33" s="19"/>
      <c r="D33" s="24"/>
      <c r="E33" s="24"/>
      <c r="F33" s="9"/>
      <c r="G33" s="9"/>
      <c r="H33" s="9"/>
      <c r="I33" s="9"/>
      <c r="J33" s="41"/>
      <c r="K33" s="47">
        <f t="shared" si="0"/>
        <v>0</v>
      </c>
      <c r="L33" s="51"/>
      <c r="M33" s="56">
        <f t="shared" si="1"/>
        <v>0</v>
      </c>
      <c r="N33" s="60"/>
      <c r="O33" s="62"/>
      <c r="P33" s="69"/>
    </row>
    <row r="34" spans="1:16" ht="18" customHeight="1">
      <c r="A34" s="9">
        <v>25</v>
      </c>
      <c r="B34" s="15"/>
      <c r="C34" s="19"/>
      <c r="D34" s="24"/>
      <c r="E34" s="24"/>
      <c r="F34" s="9"/>
      <c r="G34" s="9"/>
      <c r="H34" s="9"/>
      <c r="I34" s="9"/>
      <c r="J34" s="41"/>
      <c r="K34" s="47">
        <f t="shared" si="0"/>
        <v>0</v>
      </c>
      <c r="L34" s="51"/>
      <c r="M34" s="56">
        <f t="shared" si="1"/>
        <v>0</v>
      </c>
      <c r="N34" s="60"/>
      <c r="O34" s="62"/>
      <c r="P34" s="69"/>
    </row>
    <row r="35" spans="1:16" ht="18" customHeight="1">
      <c r="A35" s="9">
        <v>26</v>
      </c>
      <c r="B35" s="15"/>
      <c r="C35" s="19"/>
      <c r="D35" s="24"/>
      <c r="E35" s="24"/>
      <c r="F35" s="9"/>
      <c r="G35" s="9"/>
      <c r="H35" s="9"/>
      <c r="I35" s="9"/>
      <c r="J35" s="41"/>
      <c r="K35" s="47">
        <f t="shared" si="0"/>
        <v>0</v>
      </c>
      <c r="L35" s="51"/>
      <c r="M35" s="56">
        <f t="shared" si="1"/>
        <v>0</v>
      </c>
      <c r="N35" s="60"/>
      <c r="O35" s="62"/>
      <c r="P35" s="69"/>
    </row>
    <row r="36" spans="1:16" ht="18" customHeight="1">
      <c r="A36" s="9">
        <v>27</v>
      </c>
      <c r="B36" s="15"/>
      <c r="C36" s="19"/>
      <c r="D36" s="24"/>
      <c r="E36" s="24"/>
      <c r="F36" s="9"/>
      <c r="G36" s="9"/>
      <c r="H36" s="9"/>
      <c r="I36" s="9"/>
      <c r="J36" s="41"/>
      <c r="K36" s="47">
        <f t="shared" si="0"/>
        <v>0</v>
      </c>
      <c r="L36" s="51"/>
      <c r="M36" s="56">
        <f t="shared" si="1"/>
        <v>0</v>
      </c>
      <c r="N36" s="60"/>
      <c r="O36" s="62"/>
      <c r="P36" s="69"/>
    </row>
    <row r="37" spans="1:16" ht="18" customHeight="1">
      <c r="A37" s="9">
        <v>28</v>
      </c>
      <c r="B37" s="15"/>
      <c r="C37" s="19"/>
      <c r="D37" s="24"/>
      <c r="E37" s="24"/>
      <c r="F37" s="9"/>
      <c r="G37" s="9"/>
      <c r="H37" s="9"/>
      <c r="I37" s="9"/>
      <c r="J37" s="41"/>
      <c r="K37" s="47">
        <f t="shared" si="0"/>
        <v>0</v>
      </c>
      <c r="L37" s="51"/>
      <c r="M37" s="56">
        <f t="shared" si="1"/>
        <v>0</v>
      </c>
      <c r="N37" s="60"/>
      <c r="O37" s="62"/>
      <c r="P37" s="69"/>
    </row>
    <row r="38" spans="1:16" ht="18" customHeight="1">
      <c r="A38" s="9">
        <v>29</v>
      </c>
      <c r="B38" s="15"/>
      <c r="C38" s="19"/>
      <c r="D38" s="24"/>
      <c r="E38" s="24"/>
      <c r="F38" s="9"/>
      <c r="G38" s="9"/>
      <c r="H38" s="9"/>
      <c r="I38" s="9"/>
      <c r="J38" s="41"/>
      <c r="K38" s="47">
        <f t="shared" si="0"/>
        <v>0</v>
      </c>
      <c r="L38" s="51"/>
      <c r="M38" s="56">
        <f t="shared" si="1"/>
        <v>0</v>
      </c>
      <c r="N38" s="60"/>
      <c r="O38" s="62"/>
      <c r="P38" s="69"/>
    </row>
    <row r="39" spans="1:16" ht="18" customHeight="1">
      <c r="A39" s="9">
        <v>30</v>
      </c>
      <c r="B39" s="15"/>
      <c r="C39" s="19"/>
      <c r="D39" s="24"/>
      <c r="E39" s="24"/>
      <c r="F39" s="9"/>
      <c r="G39" s="9"/>
      <c r="H39" s="9"/>
      <c r="I39" s="9"/>
      <c r="J39" s="41"/>
      <c r="K39" s="47">
        <f t="shared" si="0"/>
        <v>0</v>
      </c>
      <c r="L39" s="51"/>
      <c r="M39" s="56">
        <f t="shared" si="1"/>
        <v>0</v>
      </c>
      <c r="N39" s="60"/>
      <c r="O39" s="62"/>
      <c r="P39" s="69"/>
    </row>
    <row r="40" spans="1:16" ht="18" customHeight="1">
      <c r="A40" s="9">
        <v>31</v>
      </c>
      <c r="B40" s="15"/>
      <c r="C40" s="19"/>
      <c r="D40" s="24"/>
      <c r="E40" s="24"/>
      <c r="F40" s="9"/>
      <c r="G40" s="9"/>
      <c r="H40" s="9"/>
      <c r="I40" s="9"/>
      <c r="J40" s="41"/>
      <c r="K40" s="47">
        <f t="shared" si="0"/>
        <v>0</v>
      </c>
      <c r="L40" s="51"/>
      <c r="M40" s="56">
        <f t="shared" si="1"/>
        <v>0</v>
      </c>
      <c r="N40" s="60"/>
      <c r="O40" s="62"/>
      <c r="P40" s="69"/>
    </row>
    <row r="41" spans="1:16" ht="18" customHeight="1">
      <c r="A41" s="9">
        <v>32</v>
      </c>
      <c r="B41" s="15"/>
      <c r="C41" s="19"/>
      <c r="D41" s="24"/>
      <c r="E41" s="24"/>
      <c r="F41" s="9"/>
      <c r="G41" s="9"/>
      <c r="H41" s="9"/>
      <c r="I41" s="9"/>
      <c r="J41" s="41"/>
      <c r="K41" s="47">
        <f t="shared" si="0"/>
        <v>0</v>
      </c>
      <c r="L41" s="51"/>
      <c r="M41" s="56">
        <f t="shared" si="1"/>
        <v>0</v>
      </c>
      <c r="N41" s="60"/>
      <c r="O41" s="62"/>
      <c r="P41" s="69"/>
    </row>
    <row r="42" spans="1:16" ht="18" customHeight="1">
      <c r="A42" s="9">
        <v>33</v>
      </c>
      <c r="B42" s="15"/>
      <c r="C42" s="19"/>
      <c r="D42" s="24"/>
      <c r="E42" s="24"/>
      <c r="F42" s="9"/>
      <c r="G42" s="9"/>
      <c r="H42" s="9"/>
      <c r="I42" s="9"/>
      <c r="J42" s="41"/>
      <c r="K42" s="47">
        <f t="shared" si="0"/>
        <v>0</v>
      </c>
      <c r="L42" s="51"/>
      <c r="M42" s="56">
        <f t="shared" si="1"/>
        <v>0</v>
      </c>
      <c r="N42" s="60"/>
      <c r="O42" s="62"/>
      <c r="P42" s="69"/>
    </row>
    <row r="43" spans="1:16" ht="18" customHeight="1">
      <c r="A43" s="9">
        <v>34</v>
      </c>
      <c r="B43" s="15"/>
      <c r="C43" s="19"/>
      <c r="D43" s="24"/>
      <c r="E43" s="24"/>
      <c r="F43" s="9"/>
      <c r="G43" s="9"/>
      <c r="H43" s="9"/>
      <c r="I43" s="9"/>
      <c r="J43" s="41"/>
      <c r="K43" s="47">
        <f t="shared" si="0"/>
        <v>0</v>
      </c>
      <c r="L43" s="51"/>
      <c r="M43" s="56">
        <f t="shared" si="1"/>
        <v>0</v>
      </c>
      <c r="N43" s="60"/>
      <c r="O43" s="62"/>
      <c r="P43" s="69"/>
    </row>
    <row r="44" spans="1:16" ht="18" customHeight="1">
      <c r="A44" s="9">
        <v>35</v>
      </c>
      <c r="B44" s="15"/>
      <c r="C44" s="19"/>
      <c r="D44" s="24"/>
      <c r="E44" s="24"/>
      <c r="F44" s="9"/>
      <c r="G44" s="9"/>
      <c r="H44" s="9"/>
      <c r="I44" s="9"/>
      <c r="J44" s="41"/>
      <c r="K44" s="47">
        <f t="shared" si="0"/>
        <v>0</v>
      </c>
      <c r="L44" s="51"/>
      <c r="M44" s="56">
        <f t="shared" si="1"/>
        <v>0</v>
      </c>
      <c r="N44" s="60"/>
      <c r="O44" s="62"/>
      <c r="P44" s="69"/>
    </row>
    <row r="45" spans="1:16" ht="18" customHeight="1">
      <c r="A45" s="9">
        <v>36</v>
      </c>
      <c r="B45" s="15"/>
      <c r="C45" s="19"/>
      <c r="D45" s="24"/>
      <c r="E45" s="24"/>
      <c r="F45" s="9"/>
      <c r="G45" s="9"/>
      <c r="H45" s="9"/>
      <c r="I45" s="9"/>
      <c r="J45" s="41"/>
      <c r="K45" s="47">
        <f t="shared" si="0"/>
        <v>0</v>
      </c>
      <c r="L45" s="51"/>
      <c r="M45" s="56">
        <f t="shared" si="1"/>
        <v>0</v>
      </c>
      <c r="N45" s="60"/>
      <c r="O45" s="62"/>
      <c r="P45" s="69"/>
    </row>
    <row r="46" spans="1:16" ht="18" customHeight="1">
      <c r="A46" s="9">
        <v>37</v>
      </c>
      <c r="B46" s="15"/>
      <c r="C46" s="19"/>
      <c r="D46" s="24"/>
      <c r="E46" s="24"/>
      <c r="F46" s="9"/>
      <c r="G46" s="9"/>
      <c r="H46" s="9"/>
      <c r="I46" s="9"/>
      <c r="J46" s="41"/>
      <c r="K46" s="47">
        <f t="shared" si="0"/>
        <v>0</v>
      </c>
      <c r="L46" s="51"/>
      <c r="M46" s="56">
        <f t="shared" si="1"/>
        <v>0</v>
      </c>
      <c r="N46" s="60"/>
      <c r="O46" s="62"/>
      <c r="P46" s="69"/>
    </row>
    <row r="47" spans="1:16" ht="18" customHeight="1">
      <c r="A47" s="9">
        <v>38</v>
      </c>
      <c r="B47" s="15"/>
      <c r="C47" s="19"/>
      <c r="D47" s="24"/>
      <c r="E47" s="24"/>
      <c r="F47" s="9"/>
      <c r="G47" s="9"/>
      <c r="H47" s="9"/>
      <c r="I47" s="9"/>
      <c r="J47" s="41"/>
      <c r="K47" s="47">
        <f t="shared" si="0"/>
        <v>0</v>
      </c>
      <c r="L47" s="51"/>
      <c r="M47" s="56">
        <f t="shared" si="1"/>
        <v>0</v>
      </c>
      <c r="N47" s="60"/>
      <c r="O47" s="62"/>
      <c r="P47" s="69"/>
    </row>
    <row r="48" spans="1:16" ht="18" customHeight="1">
      <c r="A48" s="9">
        <v>39</v>
      </c>
      <c r="B48" s="15"/>
      <c r="C48" s="19"/>
      <c r="D48" s="24"/>
      <c r="E48" s="24"/>
      <c r="F48" s="9"/>
      <c r="G48" s="9"/>
      <c r="H48" s="9"/>
      <c r="I48" s="9"/>
      <c r="J48" s="41"/>
      <c r="K48" s="47">
        <f t="shared" si="0"/>
        <v>0</v>
      </c>
      <c r="L48" s="51"/>
      <c r="M48" s="56">
        <f t="shared" si="1"/>
        <v>0</v>
      </c>
      <c r="N48" s="60"/>
      <c r="O48" s="62"/>
      <c r="P48" s="69"/>
    </row>
    <row r="49" spans="1:16" ht="18" customHeight="1">
      <c r="A49" s="9">
        <v>40</v>
      </c>
      <c r="B49" s="15"/>
      <c r="C49" s="19"/>
      <c r="D49" s="24"/>
      <c r="E49" s="24"/>
      <c r="F49" s="9"/>
      <c r="G49" s="9"/>
      <c r="H49" s="9"/>
      <c r="I49" s="9"/>
      <c r="J49" s="41"/>
      <c r="K49" s="47">
        <f t="shared" si="0"/>
        <v>0</v>
      </c>
      <c r="L49" s="51"/>
      <c r="M49" s="56">
        <f t="shared" si="1"/>
        <v>0</v>
      </c>
      <c r="N49" s="60"/>
      <c r="O49" s="62"/>
      <c r="P49" s="69"/>
    </row>
    <row r="50" spans="1:16" ht="18" customHeight="1">
      <c r="A50" s="10" t="s">
        <v>7</v>
      </c>
      <c r="B50" s="16"/>
      <c r="C50" s="20"/>
      <c r="D50" s="25"/>
      <c r="E50" s="25"/>
      <c r="F50" s="30"/>
      <c r="G50" s="30"/>
      <c r="H50" s="33">
        <f t="shared" ref="H50:O50" si="2">SUM(H10:H49)</f>
        <v>5</v>
      </c>
      <c r="I50" s="33">
        <f t="shared" si="2"/>
        <v>9</v>
      </c>
      <c r="J50" s="42">
        <f t="shared" si="2"/>
        <v>49000</v>
      </c>
      <c r="K50" s="48">
        <f t="shared" si="2"/>
        <v>56000</v>
      </c>
      <c r="L50" s="52">
        <f t="shared" si="2"/>
        <v>22500</v>
      </c>
      <c r="M50" s="57">
        <f t="shared" si="2"/>
        <v>26500</v>
      </c>
      <c r="N50" s="32">
        <f t="shared" si="2"/>
        <v>18</v>
      </c>
      <c r="O50" s="52">
        <f t="shared" si="2"/>
        <v>18000</v>
      </c>
      <c r="P50" s="70"/>
    </row>
    <row r="51" spans="1:16" ht="14.25" customHeight="1">
      <c r="A51" s="5" t="s">
        <v>16</v>
      </c>
      <c r="B51" s="5"/>
      <c r="C51" s="5"/>
      <c r="D51" s="21"/>
      <c r="E51" s="21"/>
      <c r="F51" s="21"/>
      <c r="G51" s="21"/>
      <c r="H51" s="21"/>
      <c r="I51" s="21"/>
      <c r="J51" s="35"/>
      <c r="K51" s="35"/>
      <c r="L51" s="35"/>
      <c r="M51" s="35"/>
      <c r="N51" s="21"/>
      <c r="O51" s="35"/>
      <c r="P51" s="5"/>
    </row>
  </sheetData>
  <mergeCells count="12">
    <mergeCell ref="A3:P3"/>
    <mergeCell ref="A4:P4"/>
    <mergeCell ref="B6:C6"/>
    <mergeCell ref="B8:D8"/>
    <mergeCell ref="J8:M8"/>
    <mergeCell ref="N8:P8"/>
    <mergeCell ref="A8:A9"/>
    <mergeCell ref="E8:E9"/>
    <mergeCell ref="F8:F9"/>
    <mergeCell ref="G8:G9"/>
    <mergeCell ref="H8:H9"/>
    <mergeCell ref="I8:I9"/>
  </mergeCells>
  <phoneticPr fontId="1" type="Hiragana"/>
  <printOptions horizontalCentered="1"/>
  <pageMargins left="0.7" right="0.7" top="0.75" bottom="0.75" header="0.3" footer="0.3"/>
  <pageSetup paperSize="8" scale="73" fitToWidth="1" fitToHeight="1" orientation="landscape" usePrinterDefaults="1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R29"/>
  <sheetViews>
    <sheetView tabSelected="1" view="pageBreakPreview" zoomScaleSheetLayoutView="100" workbookViewId="0">
      <selection activeCell="G28" sqref="G28:L28"/>
    </sheetView>
  </sheetViews>
  <sheetFormatPr defaultRowHeight="18.75"/>
  <cols>
    <col min="1" max="1" width="12" style="1" customWidth="1"/>
    <col min="2" max="2" width="16.125" style="1" customWidth="1"/>
    <col min="3" max="18" width="3.25" style="1" customWidth="1"/>
    <col min="19" max="56" width="4.75" customWidth="1"/>
  </cols>
  <sheetData>
    <row r="1" spans="1:18" ht="14.2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64" t="s">
        <v>75</v>
      </c>
    </row>
    <row r="2" spans="1:18" ht="14.2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4" t="s">
        <v>1</v>
      </c>
    </row>
    <row r="3" spans="1:18" ht="14.2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4.2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4" t="s">
        <v>6</v>
      </c>
    </row>
    <row r="5" spans="1:18" ht="14.25" customHeight="1">
      <c r="A5" s="72" t="s">
        <v>4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</row>
    <row r="6" spans="1:18" ht="14.25" customHeight="1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</row>
    <row r="7" spans="1:18" ht="14.25" customHeight="1">
      <c r="A7" s="72"/>
      <c r="B7" s="72"/>
      <c r="C7" s="72"/>
      <c r="D7" s="72"/>
      <c r="E7" s="99" t="s">
        <v>55</v>
      </c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</row>
    <row r="8" spans="1:18" ht="14.25" customHeight="1">
      <c r="A8" s="72"/>
      <c r="B8" s="72"/>
      <c r="C8" s="72"/>
      <c r="D8" s="72"/>
      <c r="E8" s="99" t="s">
        <v>58</v>
      </c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</row>
    <row r="9" spans="1:18" ht="14.25" customHeight="1">
      <c r="A9" s="5"/>
      <c r="B9" s="5"/>
      <c r="C9" s="5"/>
      <c r="D9" s="5"/>
      <c r="E9" s="100" t="s">
        <v>53</v>
      </c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</row>
    <row r="10" spans="1:18" s="71" customFormat="1" ht="21" customHeight="1">
      <c r="A10" s="73" t="s">
        <v>20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</row>
    <row r="11" spans="1:18" ht="31.5" customHeight="1">
      <c r="A11" s="74" t="s">
        <v>9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</row>
    <row r="12" spans="1:18" ht="14.25" customHeight="1">
      <c r="A12" s="75" t="s">
        <v>10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5"/>
    </row>
    <row r="13" spans="1:18" ht="14.25" customHeight="1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5"/>
    </row>
    <row r="14" spans="1:18" ht="14.25" customHeight="1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5"/>
    </row>
    <row r="15" spans="1:18" ht="14.2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ht="14.25" customHeight="1">
      <c r="A16" s="5"/>
      <c r="B16" s="5"/>
      <c r="C16" s="5"/>
      <c r="D16" s="5"/>
      <c r="E16" s="5"/>
      <c r="F16" s="5" t="s">
        <v>12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ht="46.5" customHeight="1">
      <c r="A17" s="77" t="s">
        <v>30</v>
      </c>
      <c r="B17" s="84" t="s">
        <v>74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5"/>
    </row>
    <row r="18" spans="1:18" ht="40.5" customHeight="1">
      <c r="A18" s="77" t="s">
        <v>14</v>
      </c>
      <c r="B18" s="77" t="s">
        <v>18</v>
      </c>
      <c r="C18" s="84" t="s">
        <v>74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5"/>
    </row>
    <row r="19" spans="1:18" ht="40.5" customHeight="1">
      <c r="A19" s="77"/>
      <c r="B19" s="77" t="s">
        <v>19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5"/>
    </row>
    <row r="20" spans="1:18" ht="40.5" customHeight="1">
      <c r="A20" s="77"/>
      <c r="B20" s="77" t="s">
        <v>3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5"/>
    </row>
    <row r="21" spans="1:18" ht="20.25" customHeight="1">
      <c r="A21" s="78"/>
      <c r="B21" s="78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5"/>
    </row>
    <row r="22" spans="1:18" ht="39" customHeight="1">
      <c r="A22" s="79" t="s">
        <v>46</v>
      </c>
      <c r="B22" s="85" t="s">
        <v>26</v>
      </c>
      <c r="C22" s="91" t="s">
        <v>59</v>
      </c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110"/>
      <c r="R22" s="5"/>
    </row>
    <row r="23" spans="1:18" ht="39" customHeight="1">
      <c r="A23" s="80"/>
      <c r="B23" s="86" t="s">
        <v>11</v>
      </c>
      <c r="C23" s="92"/>
      <c r="D23" s="96"/>
      <c r="E23" s="96"/>
      <c r="F23" s="96"/>
      <c r="G23" s="101"/>
      <c r="H23" s="104"/>
      <c r="I23" s="104"/>
      <c r="J23" s="104"/>
      <c r="K23" s="104"/>
      <c r="L23" s="104"/>
      <c r="M23" s="107" t="s">
        <v>5</v>
      </c>
      <c r="N23" s="107"/>
      <c r="O23" s="107"/>
      <c r="P23" s="107"/>
      <c r="Q23" s="111"/>
      <c r="R23" s="5"/>
    </row>
    <row r="24" spans="1:18" ht="39" customHeight="1">
      <c r="A24" s="81"/>
      <c r="B24" s="87" t="s">
        <v>54</v>
      </c>
      <c r="C24" s="93" t="s">
        <v>28</v>
      </c>
      <c r="D24" s="97"/>
      <c r="E24" s="97"/>
      <c r="F24" s="97"/>
      <c r="G24" s="102"/>
      <c r="H24" s="105"/>
      <c r="I24" s="105"/>
      <c r="J24" s="105"/>
      <c r="K24" s="105"/>
      <c r="L24" s="105"/>
      <c r="M24" s="108" t="s">
        <v>24</v>
      </c>
      <c r="N24" s="108"/>
      <c r="O24" s="108"/>
      <c r="P24" s="108"/>
      <c r="Q24" s="112"/>
      <c r="R24" s="5"/>
    </row>
    <row r="25" spans="1:18" ht="14.25" customHeight="1">
      <c r="A25" s="5"/>
      <c r="B25" s="21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ht="14.25" customHeight="1">
      <c r="A26" s="5" t="s">
        <v>52</v>
      </c>
      <c r="B26" s="21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ht="39" customHeight="1">
      <c r="A27" s="82" t="s">
        <v>32</v>
      </c>
      <c r="B27" s="82" t="s">
        <v>22</v>
      </c>
      <c r="C27" s="91"/>
      <c r="D27" s="95"/>
      <c r="E27" s="95"/>
      <c r="F27" s="95"/>
      <c r="G27" s="103"/>
      <c r="H27" s="106"/>
      <c r="I27" s="106"/>
      <c r="J27" s="106"/>
      <c r="K27" s="106"/>
      <c r="L27" s="106"/>
      <c r="M27" s="109" t="s">
        <v>38</v>
      </c>
      <c r="N27" s="109"/>
      <c r="O27" s="109"/>
      <c r="P27" s="109"/>
      <c r="Q27" s="113"/>
      <c r="R27" s="5"/>
    </row>
    <row r="28" spans="1:18" ht="39" customHeight="1">
      <c r="A28" s="83"/>
      <c r="B28" s="88" t="s">
        <v>36</v>
      </c>
      <c r="C28" s="94" t="s">
        <v>8</v>
      </c>
      <c r="D28" s="98"/>
      <c r="E28" s="98"/>
      <c r="F28" s="98"/>
      <c r="G28" s="103"/>
      <c r="H28" s="106"/>
      <c r="I28" s="106"/>
      <c r="J28" s="106"/>
      <c r="K28" s="106"/>
      <c r="L28" s="106"/>
      <c r="M28" s="109" t="s">
        <v>24</v>
      </c>
      <c r="N28" s="109"/>
      <c r="O28" s="109"/>
      <c r="P28" s="109"/>
      <c r="Q28" s="113"/>
      <c r="R28" s="5"/>
    </row>
    <row r="29" spans="1:18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</sheetData>
  <mergeCells count="26">
    <mergeCell ref="E7:R7"/>
    <mergeCell ref="E8:R8"/>
    <mergeCell ref="E9:R9"/>
    <mergeCell ref="A10:R10"/>
    <mergeCell ref="A11:R11"/>
    <mergeCell ref="B17:Q17"/>
    <mergeCell ref="C18:Q18"/>
    <mergeCell ref="C19:Q19"/>
    <mergeCell ref="C20:Q20"/>
    <mergeCell ref="C22:Q22"/>
    <mergeCell ref="C23:F23"/>
    <mergeCell ref="G23:L23"/>
    <mergeCell ref="M23:Q23"/>
    <mergeCell ref="C24:F24"/>
    <mergeCell ref="G24:L24"/>
    <mergeCell ref="M24:Q24"/>
    <mergeCell ref="C27:F27"/>
    <mergeCell ref="G27:L27"/>
    <mergeCell ref="M27:Q27"/>
    <mergeCell ref="C28:F28"/>
    <mergeCell ref="G28:L28"/>
    <mergeCell ref="M28:Q28"/>
    <mergeCell ref="A12:Q14"/>
    <mergeCell ref="A18:A20"/>
    <mergeCell ref="A22:A24"/>
    <mergeCell ref="A27:A28"/>
  </mergeCells>
  <phoneticPr fontId="1" type="Hiragana"/>
  <printOptions horizontalCentere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様式● 宿泊実績報告書</vt:lpstr>
      <vt:lpstr>交付申請書兼請求書</vt:lpstr>
    </vt:vector>
  </TitlesOfParts>
  <LinksUpToDate>false</LinksUpToDate>
  <SharedDoc>false</SharedDoc>
  <HyperlinksChanged>false</HyperlinksChanged>
  <AppVersion>4.1.3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495039</cp:lastModifiedBy>
  <dcterms:created xsi:type="dcterms:W3CDTF">2021-04-10T07:19:14Z</dcterms:created>
  <dcterms:modified xsi:type="dcterms:W3CDTF">2021-04-26T01:39:12Z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2021-04-26T01:39:12Z</vt:filetime>
  </property>
</Properties>
</file>